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hamneh\Downloads\"/>
    </mc:Choice>
  </mc:AlternateContent>
  <xr:revisionPtr revIDLastSave="0" documentId="13_ncr:1_{74D29FB9-2406-4916-A29A-13C4CCB4635B}" xr6:coauthVersionLast="45" xr6:coauthVersionMax="45" xr10:uidLastSave="{00000000-0000-0000-0000-000000000000}"/>
  <bookViews>
    <workbookView xWindow="-120" yWindow="-120" windowWidth="29040" windowHeight="15840" xr2:uid="{ED89C27A-D26C-48C0-B03A-2437E2A2B088}"/>
  </bookViews>
  <sheets>
    <sheet name="Intro" sheetId="5" r:id="rId1"/>
    <sheet name="MEB" sheetId="1" r:id="rId2"/>
    <sheet name="SMEB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2" i="4" l="1"/>
  <c r="S12" i="4"/>
  <c r="R12" i="4"/>
  <c r="Q12" i="4"/>
  <c r="P12" i="4"/>
  <c r="O12" i="4"/>
  <c r="N12" i="4"/>
  <c r="O22" i="1"/>
  <c r="P22" i="1"/>
  <c r="Q22" i="1"/>
  <c r="R22" i="1"/>
  <c r="S22" i="1"/>
  <c r="T22" i="1"/>
  <c r="N22" i="1"/>
</calcChain>
</file>

<file path=xl/sharedStrings.xml><?xml version="1.0" encoding="utf-8"?>
<sst xmlns="http://schemas.openxmlformats.org/spreadsheetml/2006/main" count="153" uniqueCount="74">
  <si>
    <t>Sector</t>
  </si>
  <si>
    <t>7+</t>
  </si>
  <si>
    <t>Item</t>
  </si>
  <si>
    <t xml:space="preserve">Basic HH items </t>
  </si>
  <si>
    <t>Utilities</t>
  </si>
  <si>
    <t>Rent</t>
  </si>
  <si>
    <t>In SMEB</t>
  </si>
  <si>
    <t>WASH</t>
  </si>
  <si>
    <t>Yes</t>
  </si>
  <si>
    <t>Health</t>
  </si>
  <si>
    <t>Primary</t>
  </si>
  <si>
    <t>Secondary</t>
  </si>
  <si>
    <t>Tertiary / catastrophic</t>
  </si>
  <si>
    <t>Deliveries</t>
  </si>
  <si>
    <t>Baby Kit</t>
  </si>
  <si>
    <t>Education</t>
  </si>
  <si>
    <t>Access to Education (Transport)</t>
  </si>
  <si>
    <t>Uniforms</t>
  </si>
  <si>
    <t>Supplementary school supply</t>
  </si>
  <si>
    <t>Daily allowance for child</t>
  </si>
  <si>
    <t>-</t>
  </si>
  <si>
    <t>Bulgur</t>
  </si>
  <si>
    <t>Cheese Spread</t>
  </si>
  <si>
    <t>Green Vegtables</t>
  </si>
  <si>
    <t>Eggs</t>
  </si>
  <si>
    <t>Lentils</t>
  </si>
  <si>
    <t xml:space="preserve">Pasta </t>
  </si>
  <si>
    <t>Rice</t>
  </si>
  <si>
    <t>Salt</t>
  </si>
  <si>
    <t>Sugar</t>
  </si>
  <si>
    <t>Vegetable Oil</t>
  </si>
  <si>
    <t xml:space="preserve">Poultry </t>
  </si>
  <si>
    <t>Food Security</t>
  </si>
  <si>
    <t>No</t>
  </si>
  <si>
    <t>Protection</t>
  </si>
  <si>
    <t>Transport</t>
  </si>
  <si>
    <t>Communications</t>
  </si>
  <si>
    <t>Birth certificates</t>
  </si>
  <si>
    <t>Working Tools, PPE</t>
  </si>
  <si>
    <t>Work Permit</t>
  </si>
  <si>
    <t>Transportation</t>
  </si>
  <si>
    <t>Family Size</t>
  </si>
  <si>
    <t>Total</t>
  </si>
  <si>
    <t>Water (bottled)</t>
  </si>
  <si>
    <t>Water (network,tanker, disloging, etc)</t>
  </si>
  <si>
    <t>Hygeine Items</t>
  </si>
  <si>
    <t>GRAND TOTAL</t>
  </si>
  <si>
    <t>Shelter</t>
  </si>
  <si>
    <t>Basic Needs</t>
  </si>
  <si>
    <t>Livelihoods</t>
  </si>
  <si>
    <t>Per  Capita</t>
  </si>
  <si>
    <t>Family size</t>
  </si>
  <si>
    <t>2019 Total MEB</t>
  </si>
  <si>
    <t>2019 per capita</t>
  </si>
  <si>
    <t>Percentage diff.</t>
  </si>
  <si>
    <t>2020 Total MEB</t>
  </si>
  <si>
    <t>2020 per capita</t>
  </si>
  <si>
    <t>JOD per capita, per month based on family size</t>
  </si>
  <si>
    <t>2020 Total SMEB</t>
  </si>
  <si>
    <t>2019 Total SMEB</t>
  </si>
  <si>
    <t xml:space="preserve">  Abject Poverty Line| 2020</t>
  </si>
  <si>
    <t xml:space="preserve">Monthly Survival Minimum Expenditure Basket for Syrian Refugees in Jordan (Urban) </t>
  </si>
  <si>
    <t xml:space="preserve">Monthly  Minimum Expenditure Basket for Syrian Refugees in Jordan (Urban) </t>
  </si>
  <si>
    <t>Absolute Poverty Line| 2020</t>
  </si>
  <si>
    <t>*all prices are in JOD</t>
  </si>
  <si>
    <t>Lagourou@unhcr.org</t>
  </si>
  <si>
    <t>Maria Lagourou</t>
  </si>
  <si>
    <t>For questions, please contact VAF Coordinator:</t>
  </si>
  <si>
    <t>Application of the MEB can be used in several ways, namely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to determine amount levels for when monetizing assistance packages;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to develop project proposals for resource mobilization;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to provide price lines for modelling within programme budget.</t>
  </si>
  <si>
    <t>2. Support the poverty vulnerability calculations under the Vulnerability Assessment Framework (VAF).</t>
  </si>
  <si>
    <t xml:space="preserve">1. Mirror the way the Government of Jordan calculates poverty lines relating to abject and absolute poverty; </t>
  </si>
  <si>
    <r>
      <t xml:space="preserve">In Jordan, </t>
    </r>
    <r>
      <rPr>
        <i/>
        <sz val="14"/>
        <color theme="1"/>
        <rFont val="Calibri"/>
        <family val="2"/>
        <scheme val="minor"/>
      </rPr>
      <t xml:space="preserve">two poverty lines </t>
    </r>
    <r>
      <rPr>
        <sz val="14"/>
        <color theme="1"/>
        <rFont val="Calibri"/>
        <family val="2"/>
        <scheme val="minor"/>
      </rPr>
      <t>(1. Minimum Expenditure Basket - MEB and 2. Survival Minimum Expenditure Basket - SMEB) are developed for Syrian refugee populations in urban areas in order to:</t>
    </r>
  </si>
  <si>
    <r>
      <t>The</t>
    </r>
    <r>
      <rPr>
        <b/>
        <sz val="14"/>
        <color theme="1"/>
        <rFont val="Calibri"/>
        <family val="2"/>
        <scheme val="minor"/>
      </rPr>
      <t xml:space="preserve"> MEB </t>
    </r>
    <r>
      <rPr>
        <sz val="14"/>
        <color theme="1"/>
        <rFont val="Calibri"/>
        <family val="2"/>
        <scheme val="minor"/>
      </rPr>
      <t xml:space="preserve">is the minimum monthly cost needed for a family to live a dignified life outside camps, which is </t>
    </r>
    <r>
      <rPr>
        <i/>
        <sz val="14"/>
        <color theme="1"/>
        <rFont val="Calibri"/>
        <family val="2"/>
        <scheme val="minor"/>
      </rPr>
      <t>aligned with absolute poverty.</t>
    </r>
  </si>
  <si>
    <r>
      <t xml:space="preserve">The </t>
    </r>
    <r>
      <rPr>
        <b/>
        <sz val="14"/>
        <color theme="1"/>
        <rFont val="Calibri"/>
        <family val="2"/>
        <scheme val="minor"/>
      </rPr>
      <t xml:space="preserve">SMEB </t>
    </r>
    <r>
      <rPr>
        <sz val="14"/>
        <color theme="1"/>
        <rFont val="Calibri"/>
        <family val="2"/>
        <scheme val="minor"/>
      </rPr>
      <t xml:space="preserve">is the expression of the minimum monthly cost per capita that is needed for physical survival and implies the deprivation of a series of rights, which is </t>
    </r>
    <r>
      <rPr>
        <i/>
        <sz val="14"/>
        <color theme="1"/>
        <rFont val="Calibri"/>
        <family val="2"/>
        <scheme val="minor"/>
      </rPr>
      <t>aligned abject/extreme poverty.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</si>
</sst>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rgb="FF808080"/>
      <name val="Calibri"/>
      <family val="2"/>
    </font>
    <font>
      <sz val="12"/>
      <color rgb="FF808080"/>
      <name val="Calibri"/>
      <family val="2"/>
    </font>
    <font>
      <sz val="12"/>
      <color theme="9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2F75B5"/>
      </left>
      <right/>
      <top/>
      <bottom/>
      <diagonal/>
    </border>
    <border>
      <left style="thick">
        <color rgb="FF2F75B5"/>
      </left>
      <right/>
      <top/>
      <bottom style="thick">
        <color rgb="FF2F75B5"/>
      </bottom>
      <diagonal/>
    </border>
    <border>
      <left/>
      <right/>
      <top/>
      <bottom style="thick">
        <color rgb="FF2F75B5"/>
      </bottom>
      <diagonal/>
    </border>
    <border>
      <left/>
      <right/>
      <top style="thick">
        <color rgb="FF2F75B5"/>
      </top>
      <bottom/>
      <diagonal/>
    </border>
    <border>
      <left/>
      <right/>
      <top/>
      <bottom style="medium">
        <color rgb="FF2F75B5"/>
      </bottom>
      <diagonal/>
    </border>
    <border>
      <left style="thick">
        <color rgb="FF2F75B5"/>
      </left>
      <right/>
      <top/>
      <bottom style="medium">
        <color rgb="FF2F75B5"/>
      </bottom>
      <diagonal/>
    </border>
    <border>
      <left/>
      <right style="thick">
        <color rgb="FF2F75B5"/>
      </right>
      <top/>
      <bottom/>
      <diagonal/>
    </border>
    <border>
      <left/>
      <right style="thick">
        <color rgb="FF2F75B5"/>
      </right>
      <top/>
      <bottom style="thick">
        <color rgb="FF2F75B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81">
    <xf numFmtId="0" fontId="0" fillId="0" borderId="0" xfId="0"/>
    <xf numFmtId="0" fontId="0" fillId="4" borderId="0" xfId="0" applyFill="1"/>
    <xf numFmtId="0" fontId="4" fillId="4" borderId="0" xfId="0" applyFont="1" applyFill="1"/>
    <xf numFmtId="10" fontId="0" fillId="4" borderId="0" xfId="1" applyNumberFormat="1" applyFont="1" applyFill="1"/>
    <xf numFmtId="0" fontId="0" fillId="7" borderId="0" xfId="0" applyFill="1"/>
    <xf numFmtId="0" fontId="0" fillId="7" borderId="0" xfId="0" applyFont="1" applyFill="1"/>
    <xf numFmtId="0" fontId="1" fillId="7" borderId="0" xfId="0" applyFont="1" applyFill="1"/>
    <xf numFmtId="2" fontId="1" fillId="7" borderId="0" xfId="0" applyNumberFormat="1" applyFont="1" applyFill="1"/>
    <xf numFmtId="0" fontId="3" fillId="7" borderId="0" xfId="0" applyFont="1" applyFill="1"/>
    <xf numFmtId="2" fontId="3" fillId="7" borderId="0" xfId="0" applyNumberFormat="1" applyFont="1" applyFill="1"/>
    <xf numFmtId="0" fontId="6" fillId="2" borderId="7" xfId="0" applyFont="1" applyFill="1" applyBorder="1"/>
    <xf numFmtId="0" fontId="6" fillId="2" borderId="8" xfId="0" applyFont="1" applyFill="1" applyBorder="1" applyAlignment="1">
      <alignment horizontal="right"/>
    </xf>
    <xf numFmtId="0" fontId="7" fillId="4" borderId="2" xfId="0" applyFont="1" applyFill="1" applyBorder="1"/>
    <xf numFmtId="0" fontId="7" fillId="4" borderId="3" xfId="0" applyFont="1" applyFill="1" applyBorder="1"/>
    <xf numFmtId="0" fontId="7" fillId="4" borderId="0" xfId="0" applyFont="1" applyFill="1" applyBorder="1"/>
    <xf numFmtId="0" fontId="7" fillId="4" borderId="5" xfId="0" applyFont="1" applyFill="1" applyBorder="1"/>
    <xf numFmtId="0" fontId="6" fillId="3" borderId="6" xfId="0" applyFont="1" applyFill="1" applyBorder="1" applyAlignment="1">
      <alignment vertical="center"/>
    </xf>
    <xf numFmtId="0" fontId="6" fillId="3" borderId="7" xfId="0" applyFont="1" applyFill="1" applyBorder="1"/>
    <xf numFmtId="0" fontId="7" fillId="3" borderId="7" xfId="0" applyFont="1" applyFill="1" applyBorder="1"/>
    <xf numFmtId="0" fontId="6" fillId="3" borderId="8" xfId="0" applyFont="1" applyFill="1" applyBorder="1"/>
    <xf numFmtId="0" fontId="7" fillId="4" borderId="2" xfId="0" applyFont="1" applyFill="1" applyBorder="1" applyAlignment="1">
      <alignment horizontal="right"/>
    </xf>
    <xf numFmtId="0" fontId="7" fillId="4" borderId="3" xfId="0" applyFont="1" applyFill="1" applyBorder="1" applyAlignment="1">
      <alignment horizontal="right"/>
    </xf>
    <xf numFmtId="0" fontId="7" fillId="4" borderId="0" xfId="0" applyFont="1" applyFill="1" applyBorder="1" applyAlignment="1">
      <alignment horizontal="right"/>
    </xf>
    <xf numFmtId="0" fontId="7" fillId="4" borderId="5" xfId="0" applyFont="1" applyFill="1" applyBorder="1" applyAlignment="1">
      <alignment horizontal="right"/>
    </xf>
    <xf numFmtId="0" fontId="7" fillId="3" borderId="7" xfId="0" applyFont="1" applyFill="1" applyBorder="1" applyAlignment="1">
      <alignment horizontal="right"/>
    </xf>
    <xf numFmtId="2" fontId="7" fillId="4" borderId="2" xfId="0" applyNumberFormat="1" applyFont="1" applyFill="1" applyBorder="1"/>
    <xf numFmtId="2" fontId="7" fillId="4" borderId="3" xfId="0" applyNumberFormat="1" applyFont="1" applyFill="1" applyBorder="1"/>
    <xf numFmtId="2" fontId="7" fillId="4" borderId="0" xfId="0" applyNumberFormat="1" applyFont="1" applyFill="1" applyBorder="1"/>
    <xf numFmtId="2" fontId="7" fillId="4" borderId="5" xfId="0" applyNumberFormat="1" applyFont="1" applyFill="1" applyBorder="1"/>
    <xf numFmtId="2" fontId="6" fillId="3" borderId="7" xfId="0" applyNumberFormat="1" applyFont="1" applyFill="1" applyBorder="1"/>
    <xf numFmtId="2" fontId="6" fillId="3" borderId="8" xfId="0" applyNumberFormat="1" applyFont="1" applyFill="1" applyBorder="1"/>
    <xf numFmtId="0" fontId="6" fillId="3" borderId="6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8" fillId="5" borderId="10" xfId="0" applyFont="1" applyFill="1" applyBorder="1" applyAlignment="1">
      <alignment horizontal="right" vertical="center"/>
    </xf>
    <xf numFmtId="0" fontId="8" fillId="5" borderId="0" xfId="0" applyFont="1" applyFill="1" applyAlignment="1">
      <alignment horizontal="right" vertical="center"/>
    </xf>
    <xf numFmtId="0" fontId="8" fillId="5" borderId="11" xfId="0" applyFont="1" applyFill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1" fontId="8" fillId="0" borderId="9" xfId="0" applyNumberFormat="1" applyFont="1" applyBorder="1" applyAlignment="1">
      <alignment horizontal="right" vertical="center"/>
    </xf>
    <xf numFmtId="1" fontId="8" fillId="0" borderId="12" xfId="0" applyNumberFormat="1" applyFont="1" applyBorder="1" applyAlignment="1">
      <alignment horizontal="right" vertical="center"/>
    </xf>
    <xf numFmtId="1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9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10" fillId="0" borderId="15" xfId="0" applyFont="1" applyBorder="1" applyAlignment="1">
      <alignment vertical="center"/>
    </xf>
    <xf numFmtId="10" fontId="11" fillId="4" borderId="0" xfId="1" applyNumberFormat="1" applyFont="1" applyFill="1"/>
    <xf numFmtId="10" fontId="12" fillId="4" borderId="0" xfId="1" applyNumberFormat="1" applyFont="1" applyFill="1"/>
    <xf numFmtId="0" fontId="8" fillId="5" borderId="9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center" vertical="top"/>
    </xf>
    <xf numFmtId="0" fontId="5" fillId="6" borderId="7" xfId="0" applyFont="1" applyFill="1" applyBorder="1" applyAlignment="1">
      <alignment horizontal="center" vertical="top"/>
    </xf>
    <xf numFmtId="0" fontId="3" fillId="7" borderId="0" xfId="0" applyFont="1" applyFill="1" applyAlignment="1">
      <alignment horizontal="right"/>
    </xf>
    <xf numFmtId="0" fontId="8" fillId="0" borderId="15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8" fillId="0" borderId="15" xfId="0" applyFont="1" applyBorder="1" applyAlignment="1"/>
    <xf numFmtId="0" fontId="8" fillId="0" borderId="16" xfId="0" applyFont="1" applyBorder="1" applyAlignment="1"/>
    <xf numFmtId="0" fontId="5" fillId="6" borderId="0" xfId="0" applyFont="1" applyFill="1" applyBorder="1" applyAlignment="1">
      <alignment horizontal="center" vertical="center"/>
    </xf>
    <xf numFmtId="0" fontId="7" fillId="8" borderId="0" xfId="0" applyFont="1" applyFill="1"/>
    <xf numFmtId="0" fontId="7" fillId="4" borderId="0" xfId="0" applyFont="1" applyFill="1"/>
    <xf numFmtId="0" fontId="14" fillId="8" borderId="0" xfId="0" applyFont="1" applyFill="1" applyAlignment="1">
      <alignment vertical="center"/>
    </xf>
    <xf numFmtId="0" fontId="14" fillId="8" borderId="0" xfId="0" applyFont="1" applyFill="1"/>
    <xf numFmtId="0" fontId="14" fillId="8" borderId="0" xfId="0" applyFont="1" applyFill="1" applyAlignment="1">
      <alignment horizontal="left" vertical="center" indent="1"/>
    </xf>
    <xf numFmtId="0" fontId="14" fillId="8" borderId="0" xfId="0" applyFont="1" applyFill="1" applyAlignment="1">
      <alignment vertical="center" wrapText="1"/>
    </xf>
    <xf numFmtId="0" fontId="17" fillId="8" borderId="0" xfId="2" applyFont="1" applyFill="1" applyAlignment="1">
      <alignment vertical="center"/>
    </xf>
    <xf numFmtId="0" fontId="14" fillId="7" borderId="17" xfId="0" applyFont="1" applyFill="1" applyBorder="1" applyAlignment="1">
      <alignment horizontal="left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agourou@unhcr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4226C-81B0-4281-A7FA-D0F355414469}">
  <dimension ref="B1:AC17"/>
  <sheetViews>
    <sheetView tabSelected="1" zoomScale="62" workbookViewId="0">
      <selection activeCell="G45" sqref="G45"/>
    </sheetView>
  </sheetViews>
  <sheetFormatPr defaultColWidth="8.7109375" defaultRowHeight="15.75" x14ac:dyDescent="0.25"/>
  <cols>
    <col min="1" max="2" width="1.42578125" style="74" customWidth="1"/>
    <col min="3" max="8" width="8.7109375" style="74"/>
    <col min="9" max="9" width="14.140625" style="74" customWidth="1"/>
    <col min="10" max="20" width="8.7109375" style="74"/>
    <col min="21" max="21" width="11.7109375" style="74" customWidth="1"/>
    <col min="22" max="16384" width="8.7109375" style="74"/>
  </cols>
  <sheetData>
    <row r="1" spans="2:29" ht="6.95" customHeight="1" x14ac:dyDescent="0.25"/>
    <row r="2" spans="2:29" ht="18.75" x14ac:dyDescent="0.3">
      <c r="B2" s="73"/>
      <c r="C2" s="75" t="s">
        <v>71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3"/>
      <c r="W2" s="73"/>
      <c r="X2" s="73"/>
      <c r="Y2" s="73"/>
      <c r="Z2" s="73"/>
      <c r="AA2" s="73"/>
      <c r="AB2" s="73"/>
      <c r="AC2" s="73"/>
    </row>
    <row r="3" spans="2:29" ht="18.75" x14ac:dyDescent="0.3">
      <c r="B3" s="73"/>
      <c r="C3" s="77" t="s">
        <v>70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3"/>
      <c r="W3" s="73"/>
      <c r="X3" s="73"/>
      <c r="Y3" s="73"/>
      <c r="Z3" s="73"/>
      <c r="AA3" s="73"/>
      <c r="AB3" s="73"/>
      <c r="AC3" s="73"/>
    </row>
    <row r="4" spans="2:29" ht="18.75" x14ac:dyDescent="0.3">
      <c r="B4" s="73"/>
      <c r="C4" s="77" t="s">
        <v>69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3"/>
      <c r="W4" s="73"/>
      <c r="X4" s="73"/>
      <c r="Y4" s="73"/>
      <c r="Z4" s="73"/>
      <c r="AA4" s="73"/>
      <c r="AB4" s="73"/>
      <c r="AC4" s="73"/>
    </row>
    <row r="5" spans="2:29" ht="8.1" customHeight="1" x14ac:dyDescent="0.3">
      <c r="B5" s="73"/>
      <c r="C5" s="75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3"/>
      <c r="W5" s="73"/>
      <c r="X5" s="73"/>
      <c r="Y5" s="73"/>
      <c r="Z5" s="73"/>
      <c r="AA5" s="73"/>
      <c r="AB5" s="73"/>
      <c r="AC5" s="73"/>
    </row>
    <row r="6" spans="2:29" ht="18.75" x14ac:dyDescent="0.3">
      <c r="B6" s="73"/>
      <c r="C6" s="75" t="s">
        <v>72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3"/>
      <c r="W6" s="73"/>
      <c r="X6" s="73"/>
      <c r="Y6" s="73"/>
      <c r="Z6" s="73"/>
      <c r="AA6" s="73"/>
      <c r="AB6" s="73"/>
      <c r="AC6" s="73"/>
    </row>
    <row r="7" spans="2:29" ht="18.75" x14ac:dyDescent="0.3">
      <c r="B7" s="73"/>
      <c r="C7" s="75" t="s">
        <v>73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3"/>
      <c r="W7" s="73"/>
      <c r="X7" s="73"/>
      <c r="Y7" s="73"/>
      <c r="Z7" s="73"/>
      <c r="AA7" s="73"/>
      <c r="AB7" s="73"/>
      <c r="AC7" s="73"/>
    </row>
    <row r="8" spans="2:29" ht="18.75" x14ac:dyDescent="0.3">
      <c r="B8" s="73"/>
      <c r="C8" s="75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3"/>
      <c r="W8" s="73"/>
      <c r="X8" s="73"/>
      <c r="Y8" s="73"/>
      <c r="Z8" s="73"/>
      <c r="AA8" s="73"/>
      <c r="AB8" s="73"/>
      <c r="AC8" s="73"/>
    </row>
    <row r="9" spans="2:29" ht="14.45" customHeight="1" x14ac:dyDescent="0.3">
      <c r="B9" s="73"/>
      <c r="C9" s="80" t="s">
        <v>68</v>
      </c>
      <c r="D9" s="80"/>
      <c r="E9" s="80"/>
      <c r="F9" s="80"/>
      <c r="G9" s="80"/>
      <c r="H9" s="80"/>
      <c r="I9" s="80"/>
      <c r="J9" s="80"/>
      <c r="K9" s="80"/>
      <c r="L9" s="80"/>
      <c r="M9" s="76"/>
      <c r="N9" s="76"/>
      <c r="O9" s="76"/>
      <c r="P9" s="76"/>
      <c r="Q9" s="76"/>
      <c r="R9" s="76"/>
      <c r="S9" s="76"/>
      <c r="T9" s="76"/>
      <c r="U9" s="76"/>
      <c r="V9" s="73"/>
      <c r="W9" s="73"/>
      <c r="X9" s="73"/>
      <c r="Y9" s="73"/>
      <c r="Z9" s="73"/>
      <c r="AA9" s="73"/>
      <c r="AB9" s="73"/>
      <c r="AC9" s="73"/>
    </row>
    <row r="10" spans="2:29" ht="18.75" x14ac:dyDescent="0.3">
      <c r="B10" s="73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76"/>
      <c r="N10" s="76"/>
      <c r="O10" s="76"/>
      <c r="P10" s="76"/>
      <c r="Q10" s="76"/>
      <c r="R10" s="76"/>
      <c r="S10" s="76"/>
      <c r="T10" s="76"/>
      <c r="U10" s="76"/>
      <c r="V10" s="73"/>
      <c r="W10" s="73"/>
      <c r="X10" s="73"/>
      <c r="Y10" s="73"/>
      <c r="Z10" s="73"/>
      <c r="AA10" s="73"/>
      <c r="AB10" s="73"/>
      <c r="AC10" s="73"/>
    </row>
    <row r="11" spans="2:29" ht="18.75" x14ac:dyDescent="0.3">
      <c r="B11" s="73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76"/>
      <c r="N11" s="76"/>
      <c r="O11" s="76"/>
      <c r="P11" s="76"/>
      <c r="Q11" s="76"/>
      <c r="R11" s="76"/>
      <c r="S11" s="76"/>
      <c r="T11" s="76"/>
      <c r="U11" s="76"/>
      <c r="V11" s="73"/>
      <c r="W11" s="73"/>
      <c r="X11" s="73"/>
      <c r="Y11" s="73"/>
      <c r="Z11" s="73"/>
      <c r="AA11" s="73"/>
      <c r="AB11" s="73"/>
      <c r="AC11" s="73"/>
    </row>
    <row r="12" spans="2:29" ht="18.75" x14ac:dyDescent="0.3">
      <c r="B12" s="73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76"/>
      <c r="N12" s="76"/>
      <c r="O12" s="76"/>
      <c r="P12" s="76"/>
      <c r="Q12" s="76"/>
      <c r="R12" s="76"/>
      <c r="S12" s="76"/>
      <c r="T12" s="76"/>
      <c r="U12" s="76"/>
      <c r="V12" s="73"/>
      <c r="W12" s="73"/>
      <c r="X12" s="73"/>
      <c r="Y12" s="73"/>
      <c r="Z12" s="73"/>
      <c r="AA12" s="73"/>
      <c r="AB12" s="73"/>
      <c r="AC12" s="73"/>
    </row>
    <row r="13" spans="2:29" ht="18.75" x14ac:dyDescent="0.3">
      <c r="B13" s="73"/>
      <c r="C13" s="78"/>
      <c r="D13" s="78"/>
      <c r="E13" s="78"/>
      <c r="F13" s="78"/>
      <c r="G13" s="78"/>
      <c r="H13" s="78"/>
      <c r="I13" s="78"/>
      <c r="J13" s="78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3"/>
      <c r="W13" s="73"/>
      <c r="X13" s="73"/>
      <c r="Y13" s="73"/>
      <c r="Z13" s="73"/>
      <c r="AA13" s="73"/>
      <c r="AB13" s="73"/>
      <c r="AC13" s="73"/>
    </row>
    <row r="14" spans="2:29" ht="18.75" x14ac:dyDescent="0.3">
      <c r="B14" s="73"/>
      <c r="C14" s="75" t="s">
        <v>67</v>
      </c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3"/>
      <c r="W14" s="73"/>
      <c r="X14" s="73"/>
      <c r="Y14" s="73"/>
      <c r="Z14" s="73"/>
      <c r="AA14" s="73"/>
      <c r="AB14" s="73"/>
      <c r="AC14" s="73"/>
    </row>
    <row r="15" spans="2:29" ht="18.75" x14ac:dyDescent="0.3">
      <c r="B15" s="73"/>
      <c r="C15" s="75" t="s">
        <v>66</v>
      </c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3"/>
      <c r="W15" s="73"/>
      <c r="X15" s="73"/>
      <c r="Y15" s="73"/>
      <c r="Z15" s="73"/>
      <c r="AA15" s="73"/>
      <c r="AB15" s="73"/>
      <c r="AC15" s="73"/>
    </row>
    <row r="16" spans="2:29" ht="18.75" x14ac:dyDescent="0.3">
      <c r="B16" s="73"/>
      <c r="C16" s="79" t="s">
        <v>65</v>
      </c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3"/>
      <c r="W16" s="73"/>
      <c r="X16" s="73"/>
      <c r="Y16" s="73"/>
      <c r="Z16" s="73"/>
      <c r="AA16" s="73"/>
      <c r="AB16" s="73"/>
      <c r="AC16" s="73"/>
    </row>
    <row r="17" spans="2:29" ht="6.95" customHeight="1" x14ac:dyDescent="0.3">
      <c r="B17" s="73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3"/>
      <c r="W17" s="73"/>
      <c r="X17" s="73"/>
      <c r="Y17" s="73"/>
      <c r="Z17" s="73"/>
      <c r="AA17" s="73"/>
      <c r="AB17" s="73"/>
      <c r="AC17" s="73"/>
    </row>
  </sheetData>
  <sheetProtection sheet="1" objects="1" scenarios="1"/>
  <mergeCells count="1">
    <mergeCell ref="C9:L12"/>
  </mergeCells>
  <hyperlinks>
    <hyperlink ref="C16" r:id="rId1" display="mailto:Lagourou@unhcr.org" xr:uid="{2AA1DDA8-AC1F-48F1-85F1-33E59BF3E0B9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4735D-F4BC-4464-B44A-C496CB27AF19}">
  <dimension ref="B1:T49"/>
  <sheetViews>
    <sheetView topLeftCell="B1" zoomScaleNormal="100" workbookViewId="0">
      <selection activeCell="M41" sqref="M41"/>
    </sheetView>
  </sheetViews>
  <sheetFormatPr defaultColWidth="8.7109375" defaultRowHeight="15" x14ac:dyDescent="0.25"/>
  <cols>
    <col min="1" max="1" width="2" style="1" customWidth="1"/>
    <col min="2" max="2" width="19.85546875" style="1" customWidth="1"/>
    <col min="3" max="3" width="35.85546875" style="1" customWidth="1"/>
    <col min="4" max="4" width="8.42578125" style="1" customWidth="1"/>
    <col min="5" max="11" width="10" style="1" bestFit="1" customWidth="1"/>
    <col min="12" max="12" width="8.7109375" style="1"/>
    <col min="13" max="13" width="18" style="1" customWidth="1"/>
    <col min="14" max="14" width="8.7109375" style="1"/>
    <col min="15" max="15" width="10.85546875" style="1" customWidth="1"/>
    <col min="16" max="16384" width="8.7109375" style="1"/>
  </cols>
  <sheetData>
    <row r="1" spans="2:20" ht="6" customHeight="1" x14ac:dyDescent="0.25"/>
    <row r="2" spans="2:20" ht="29.45" customHeight="1" x14ac:dyDescent="0.25">
      <c r="B2" s="65" t="s">
        <v>62</v>
      </c>
      <c r="C2" s="65"/>
      <c r="D2" s="65"/>
      <c r="E2" s="65"/>
      <c r="F2" s="65"/>
      <c r="G2" s="65"/>
      <c r="H2" s="65"/>
      <c r="I2" s="65"/>
      <c r="J2" s="65"/>
      <c r="K2" s="65"/>
    </row>
    <row r="3" spans="2:20" ht="29.45" customHeight="1" x14ac:dyDescent="0.25">
      <c r="B3" s="66" t="s">
        <v>63</v>
      </c>
      <c r="C3" s="66"/>
      <c r="D3" s="66"/>
      <c r="E3" s="66"/>
      <c r="F3" s="66"/>
      <c r="G3" s="66"/>
      <c r="H3" s="66"/>
      <c r="I3" s="66"/>
      <c r="J3" s="66"/>
      <c r="K3" s="66"/>
    </row>
    <row r="4" spans="2:20" ht="15.75" x14ac:dyDescent="0.25">
      <c r="B4" s="63" t="s">
        <v>0</v>
      </c>
      <c r="C4" s="61" t="s">
        <v>2</v>
      </c>
      <c r="D4" s="61" t="s">
        <v>6</v>
      </c>
      <c r="E4" s="53" t="s">
        <v>41</v>
      </c>
      <c r="F4" s="53"/>
      <c r="G4" s="53"/>
      <c r="H4" s="53"/>
      <c r="I4" s="53"/>
      <c r="J4" s="53"/>
      <c r="K4" s="54"/>
    </row>
    <row r="5" spans="2:20" ht="15.75" x14ac:dyDescent="0.25">
      <c r="B5" s="64"/>
      <c r="C5" s="62"/>
      <c r="D5" s="62"/>
      <c r="E5" s="10">
        <v>1</v>
      </c>
      <c r="F5" s="10">
        <v>2</v>
      </c>
      <c r="G5" s="10">
        <v>3</v>
      </c>
      <c r="H5" s="10">
        <v>4</v>
      </c>
      <c r="I5" s="10">
        <v>5</v>
      </c>
      <c r="J5" s="10">
        <v>6</v>
      </c>
      <c r="K5" s="11" t="s">
        <v>1</v>
      </c>
    </row>
    <row r="6" spans="2:20" ht="15.75" x14ac:dyDescent="0.25">
      <c r="B6" s="57" t="s">
        <v>48</v>
      </c>
      <c r="C6" s="12" t="s">
        <v>3</v>
      </c>
      <c r="D6" s="12" t="s">
        <v>33</v>
      </c>
      <c r="E6" s="12">
        <v>4.0199999999999996</v>
      </c>
      <c r="F6" s="12">
        <v>5</v>
      </c>
      <c r="G6" s="12">
        <v>5.73</v>
      </c>
      <c r="H6" s="12">
        <v>6.15</v>
      </c>
      <c r="I6" s="12">
        <v>6.3</v>
      </c>
      <c r="J6" s="12">
        <v>6.49</v>
      </c>
      <c r="K6" s="13">
        <v>6.96</v>
      </c>
    </row>
    <row r="7" spans="2:20" ht="15.75" x14ac:dyDescent="0.25">
      <c r="B7" s="58"/>
      <c r="C7" s="14" t="s">
        <v>4</v>
      </c>
      <c r="D7" s="14" t="s">
        <v>8</v>
      </c>
      <c r="E7" s="14">
        <v>13.34</v>
      </c>
      <c r="F7" s="14">
        <v>17.72</v>
      </c>
      <c r="G7" s="14">
        <v>21.28</v>
      </c>
      <c r="H7" s="14">
        <v>23.52</v>
      </c>
      <c r="I7" s="14">
        <v>25.44</v>
      </c>
      <c r="J7" s="14">
        <v>25.6</v>
      </c>
      <c r="K7" s="15">
        <v>27.41</v>
      </c>
    </row>
    <row r="8" spans="2:20" ht="15.75" x14ac:dyDescent="0.25">
      <c r="B8" s="16"/>
      <c r="C8" s="17" t="s">
        <v>42</v>
      </c>
      <c r="D8" s="18"/>
      <c r="E8" s="17">
        <v>17.36</v>
      </c>
      <c r="F8" s="17">
        <v>22.72</v>
      </c>
      <c r="G8" s="17">
        <v>27.01</v>
      </c>
      <c r="H8" s="17">
        <v>29.67</v>
      </c>
      <c r="I8" s="17">
        <v>31.740000000000002</v>
      </c>
      <c r="J8" s="17">
        <v>32.090000000000003</v>
      </c>
      <c r="K8" s="19">
        <v>34.369999999999997</v>
      </c>
    </row>
    <row r="9" spans="2:20" ht="15.75" x14ac:dyDescent="0.25">
      <c r="B9" s="57" t="s">
        <v>15</v>
      </c>
      <c r="C9" s="12" t="s">
        <v>16</v>
      </c>
      <c r="D9" s="12" t="s">
        <v>33</v>
      </c>
      <c r="E9" s="20" t="s">
        <v>20</v>
      </c>
      <c r="F9" s="12">
        <v>21.1</v>
      </c>
      <c r="G9" s="12">
        <v>42.25</v>
      </c>
      <c r="H9" s="12">
        <v>63.37</v>
      </c>
      <c r="I9" s="12">
        <v>84.49</v>
      </c>
      <c r="J9" s="12">
        <v>105.61</v>
      </c>
      <c r="K9" s="21">
        <v>126.74</v>
      </c>
    </row>
    <row r="10" spans="2:20" ht="15.75" x14ac:dyDescent="0.25">
      <c r="B10" s="58"/>
      <c r="C10" s="14" t="s">
        <v>17</v>
      </c>
      <c r="D10" s="14" t="s">
        <v>33</v>
      </c>
      <c r="E10" s="22" t="s">
        <v>20</v>
      </c>
      <c r="F10" s="14">
        <v>2.8</v>
      </c>
      <c r="G10" s="14">
        <v>5.54</v>
      </c>
      <c r="H10" s="14">
        <v>8.31</v>
      </c>
      <c r="I10" s="14">
        <v>11.08</v>
      </c>
      <c r="J10" s="14">
        <v>13.86</v>
      </c>
      <c r="K10" s="23">
        <v>16.63</v>
      </c>
    </row>
    <row r="11" spans="2:20" ht="15.75" x14ac:dyDescent="0.25">
      <c r="B11" s="58"/>
      <c r="C11" s="14" t="s">
        <v>18</v>
      </c>
      <c r="D11" s="14" t="s">
        <v>33</v>
      </c>
      <c r="E11" s="22" t="s">
        <v>20</v>
      </c>
      <c r="F11" s="14">
        <v>6</v>
      </c>
      <c r="G11" s="14">
        <v>12</v>
      </c>
      <c r="H11" s="14">
        <v>18</v>
      </c>
      <c r="I11" s="14">
        <v>24</v>
      </c>
      <c r="J11" s="14">
        <v>30</v>
      </c>
      <c r="K11" s="23">
        <v>36</v>
      </c>
    </row>
    <row r="12" spans="2:20" ht="15.75" x14ac:dyDescent="0.25">
      <c r="B12" s="58"/>
      <c r="C12" s="14" t="s">
        <v>19</v>
      </c>
      <c r="D12" s="14" t="s">
        <v>33</v>
      </c>
      <c r="E12" s="22" t="s">
        <v>20</v>
      </c>
      <c r="F12" s="14">
        <v>11.2</v>
      </c>
      <c r="G12" s="14">
        <v>22.41</v>
      </c>
      <c r="H12" s="14">
        <v>33.619999999999997</v>
      </c>
      <c r="I12" s="14">
        <v>44.83</v>
      </c>
      <c r="J12" s="14">
        <v>56.03</v>
      </c>
      <c r="K12" s="23">
        <v>67.239999999999995</v>
      </c>
    </row>
    <row r="13" spans="2:20" ht="15.75" x14ac:dyDescent="0.25">
      <c r="B13" s="16"/>
      <c r="C13" s="17" t="s">
        <v>42</v>
      </c>
      <c r="D13" s="18"/>
      <c r="E13" s="24" t="s">
        <v>20</v>
      </c>
      <c r="F13" s="17">
        <v>41.1</v>
      </c>
      <c r="G13" s="17">
        <v>82.2</v>
      </c>
      <c r="H13" s="17">
        <v>123.29999999999998</v>
      </c>
      <c r="I13" s="17">
        <v>164.39999999999998</v>
      </c>
      <c r="J13" s="17">
        <v>205.5</v>
      </c>
      <c r="K13" s="19">
        <v>246.61</v>
      </c>
    </row>
    <row r="14" spans="2:20" ht="15.75" x14ac:dyDescent="0.25">
      <c r="B14" s="57" t="s">
        <v>32</v>
      </c>
      <c r="C14" s="12" t="s">
        <v>21</v>
      </c>
      <c r="D14" s="12" t="s">
        <v>8</v>
      </c>
      <c r="E14" s="12">
        <v>5.09</v>
      </c>
      <c r="F14" s="12">
        <v>10.17</v>
      </c>
      <c r="G14" s="12">
        <v>15.26</v>
      </c>
      <c r="H14" s="12">
        <v>20.34</v>
      </c>
      <c r="I14" s="12">
        <v>25.43</v>
      </c>
      <c r="J14" s="12">
        <v>30.51</v>
      </c>
      <c r="K14" s="21">
        <v>35.6</v>
      </c>
    </row>
    <row r="15" spans="2:20" ht="15.75" x14ac:dyDescent="0.25">
      <c r="B15" s="58"/>
      <c r="C15" s="14" t="s">
        <v>22</v>
      </c>
      <c r="D15" s="14" t="s">
        <v>8</v>
      </c>
      <c r="E15" s="14">
        <v>1.22</v>
      </c>
      <c r="F15" s="14">
        <v>2.4500000000000002</v>
      </c>
      <c r="G15" s="14">
        <v>3.67</v>
      </c>
      <c r="H15" s="14">
        <v>4.9000000000000004</v>
      </c>
      <c r="I15" s="14">
        <v>6.12</v>
      </c>
      <c r="J15" s="14">
        <v>7.34</v>
      </c>
      <c r="K15" s="23">
        <v>8.57</v>
      </c>
    </row>
    <row r="16" spans="2:20" ht="15.75" x14ac:dyDescent="0.25">
      <c r="B16" s="58"/>
      <c r="C16" s="14" t="s">
        <v>23</v>
      </c>
      <c r="D16" s="14" t="s">
        <v>8</v>
      </c>
      <c r="E16" s="14">
        <v>0.27</v>
      </c>
      <c r="F16" s="14">
        <v>0.54</v>
      </c>
      <c r="G16" s="14">
        <v>0.81</v>
      </c>
      <c r="H16" s="14">
        <v>1.08</v>
      </c>
      <c r="I16" s="14">
        <v>1.35</v>
      </c>
      <c r="J16" s="14">
        <v>1.62</v>
      </c>
      <c r="K16" s="23">
        <v>1.89</v>
      </c>
      <c r="M16" s="68" t="s">
        <v>51</v>
      </c>
      <c r="N16" s="50" t="s">
        <v>57</v>
      </c>
      <c r="O16" s="51"/>
      <c r="P16" s="51"/>
      <c r="Q16" s="51"/>
      <c r="R16" s="51"/>
      <c r="S16" s="51"/>
      <c r="T16" s="51"/>
    </row>
    <row r="17" spans="2:20" ht="16.5" thickBot="1" x14ac:dyDescent="0.3">
      <c r="B17" s="58"/>
      <c r="C17" s="14" t="s">
        <v>24</v>
      </c>
      <c r="D17" s="14" t="s">
        <v>8</v>
      </c>
      <c r="E17" s="14">
        <v>0.61</v>
      </c>
      <c r="F17" s="14">
        <v>1.22</v>
      </c>
      <c r="G17" s="14">
        <v>1.83</v>
      </c>
      <c r="H17" s="14">
        <v>2.44</v>
      </c>
      <c r="I17" s="14">
        <v>3.05</v>
      </c>
      <c r="J17" s="14">
        <v>3.66</v>
      </c>
      <c r="K17" s="23">
        <v>4.28</v>
      </c>
      <c r="M17" s="69"/>
      <c r="N17" s="33">
        <v>1</v>
      </c>
      <c r="O17" s="34">
        <v>2</v>
      </c>
      <c r="P17" s="34">
        <v>3</v>
      </c>
      <c r="Q17" s="35">
        <v>4</v>
      </c>
      <c r="R17" s="34">
        <v>5</v>
      </c>
      <c r="S17" s="34">
        <v>6</v>
      </c>
      <c r="T17" s="35" t="s">
        <v>1</v>
      </c>
    </row>
    <row r="18" spans="2:20" ht="16.5" thickTop="1" x14ac:dyDescent="0.25">
      <c r="B18" s="58"/>
      <c r="C18" s="14" t="s">
        <v>25</v>
      </c>
      <c r="D18" s="14" t="s">
        <v>8</v>
      </c>
      <c r="E18" s="14">
        <v>1.29</v>
      </c>
      <c r="F18" s="14">
        <v>2.59</v>
      </c>
      <c r="G18" s="14">
        <v>3.88</v>
      </c>
      <c r="H18" s="14">
        <v>5.18</v>
      </c>
      <c r="I18" s="14">
        <v>6.47</v>
      </c>
      <c r="J18" s="14">
        <v>7.76</v>
      </c>
      <c r="K18" s="23">
        <v>9.06</v>
      </c>
      <c r="M18" s="36" t="s">
        <v>55</v>
      </c>
      <c r="N18" s="37">
        <v>204.10999999999996</v>
      </c>
      <c r="O18" s="38">
        <v>357.32055666666668</v>
      </c>
      <c r="P18" s="38">
        <v>439.39083499999998</v>
      </c>
      <c r="Q18" s="39">
        <v>513.81111333333331</v>
      </c>
      <c r="R18" s="38">
        <v>585.25139166666668</v>
      </c>
      <c r="S18" s="38">
        <v>653.87167000000011</v>
      </c>
      <c r="T18" s="39">
        <v>727.23194833333332</v>
      </c>
    </row>
    <row r="19" spans="2:20" ht="15.75" x14ac:dyDescent="0.25">
      <c r="B19" s="58"/>
      <c r="C19" s="14" t="s">
        <v>26</v>
      </c>
      <c r="D19" s="14" t="s">
        <v>8</v>
      </c>
      <c r="E19" s="14">
        <v>1.79</v>
      </c>
      <c r="F19" s="14">
        <v>3.58</v>
      </c>
      <c r="G19" s="14">
        <v>5.37</v>
      </c>
      <c r="H19" s="14">
        <v>7.16</v>
      </c>
      <c r="I19" s="14">
        <v>8.9499999999999993</v>
      </c>
      <c r="J19" s="14">
        <v>10.75</v>
      </c>
      <c r="K19" s="23">
        <v>12.54</v>
      </c>
      <c r="M19" s="40" t="s">
        <v>56</v>
      </c>
      <c r="N19" s="37">
        <v>204.10999999999996</v>
      </c>
      <c r="O19" s="39">
        <v>178.66027833333334</v>
      </c>
      <c r="P19" s="39">
        <v>146.46361166666665</v>
      </c>
      <c r="Q19" s="39">
        <v>128.45277833333333</v>
      </c>
      <c r="R19" s="39">
        <v>117.05027833333334</v>
      </c>
      <c r="S19" s="39">
        <v>108.97861166666668</v>
      </c>
      <c r="T19" s="39">
        <v>103.89027833333333</v>
      </c>
    </row>
    <row r="20" spans="2:20" ht="15.75" x14ac:dyDescent="0.25">
      <c r="B20" s="58"/>
      <c r="C20" s="14" t="s">
        <v>27</v>
      </c>
      <c r="D20" s="14" t="s">
        <v>8</v>
      </c>
      <c r="E20" s="14">
        <v>5.72</v>
      </c>
      <c r="F20" s="14">
        <v>11.44</v>
      </c>
      <c r="G20" s="14">
        <v>17.170000000000002</v>
      </c>
      <c r="H20" s="14">
        <v>22.89</v>
      </c>
      <c r="I20" s="14">
        <v>28.61</v>
      </c>
      <c r="J20" s="14">
        <v>34.33</v>
      </c>
      <c r="K20" s="23">
        <v>40.049999999999997</v>
      </c>
      <c r="M20" s="41" t="s">
        <v>52</v>
      </c>
      <c r="N20" s="42">
        <v>143</v>
      </c>
      <c r="O20" s="43">
        <v>246</v>
      </c>
      <c r="P20" s="43">
        <v>323</v>
      </c>
      <c r="Q20" s="43">
        <v>393</v>
      </c>
      <c r="R20" s="43">
        <v>462</v>
      </c>
      <c r="S20" s="43">
        <v>527</v>
      </c>
      <c r="T20" s="43">
        <v>596</v>
      </c>
    </row>
    <row r="21" spans="2:20" ht="16.5" thickBot="1" x14ac:dyDescent="0.3">
      <c r="B21" s="58"/>
      <c r="C21" s="14" t="s">
        <v>28</v>
      </c>
      <c r="D21" s="14" t="s">
        <v>8</v>
      </c>
      <c r="E21" s="14">
        <v>0.06</v>
      </c>
      <c r="F21" s="14">
        <v>0.12</v>
      </c>
      <c r="G21" s="14">
        <v>0.17</v>
      </c>
      <c r="H21" s="14">
        <v>0.23</v>
      </c>
      <c r="I21" s="14">
        <v>0.28999999999999998</v>
      </c>
      <c r="J21" s="14">
        <v>0.35</v>
      </c>
      <c r="K21" s="23">
        <v>0.41</v>
      </c>
      <c r="M21" s="44" t="s">
        <v>53</v>
      </c>
      <c r="N21" s="45">
        <v>143</v>
      </c>
      <c r="O21" s="46">
        <v>123</v>
      </c>
      <c r="P21" s="46">
        <v>108</v>
      </c>
      <c r="Q21" s="46">
        <v>98</v>
      </c>
      <c r="R21" s="46">
        <v>92</v>
      </c>
      <c r="S21" s="46">
        <v>88</v>
      </c>
      <c r="T21" s="46">
        <v>85</v>
      </c>
    </row>
    <row r="22" spans="2:20" ht="15.75" x14ac:dyDescent="0.25">
      <c r="B22" s="58"/>
      <c r="C22" s="14" t="s">
        <v>29</v>
      </c>
      <c r="D22" s="14" t="s">
        <v>8</v>
      </c>
      <c r="E22" s="14">
        <v>0.67</v>
      </c>
      <c r="F22" s="14">
        <v>1.35</v>
      </c>
      <c r="G22" s="14">
        <v>2.02</v>
      </c>
      <c r="H22" s="14">
        <v>2.7</v>
      </c>
      <c r="I22" s="14">
        <v>3.37</v>
      </c>
      <c r="J22" s="14">
        <v>4.04</v>
      </c>
      <c r="K22" s="23">
        <v>4.72</v>
      </c>
      <c r="M22" s="47" t="s">
        <v>54</v>
      </c>
      <c r="N22" s="48">
        <f t="shared" ref="N22:T22" si="0">(N18-N20)/N20</f>
        <v>0.42734265734265703</v>
      </c>
      <c r="O22" s="48">
        <f t="shared" si="0"/>
        <v>0.45252258807588081</v>
      </c>
      <c r="P22" s="48">
        <f t="shared" si="0"/>
        <v>0.36034314241486065</v>
      </c>
      <c r="Q22" s="48">
        <f t="shared" si="0"/>
        <v>0.30740741306191682</v>
      </c>
      <c r="R22" s="48">
        <f t="shared" si="0"/>
        <v>0.26677790404040408</v>
      </c>
      <c r="S22" s="48">
        <f t="shared" si="0"/>
        <v>0.24074320683111974</v>
      </c>
      <c r="T22" s="48">
        <f t="shared" si="0"/>
        <v>0.22018783277404919</v>
      </c>
    </row>
    <row r="23" spans="2:20" ht="15.75" x14ac:dyDescent="0.25">
      <c r="B23" s="58"/>
      <c r="C23" s="14" t="s">
        <v>30</v>
      </c>
      <c r="D23" s="14" t="s">
        <v>8</v>
      </c>
      <c r="E23" s="14">
        <v>0.77</v>
      </c>
      <c r="F23" s="14">
        <v>1.54</v>
      </c>
      <c r="G23" s="14">
        <v>2.31</v>
      </c>
      <c r="H23" s="14">
        <v>3.08</v>
      </c>
      <c r="I23" s="14">
        <v>3.86</v>
      </c>
      <c r="J23" s="14">
        <v>4.63</v>
      </c>
      <c r="K23" s="23">
        <v>5.4</v>
      </c>
    </row>
    <row r="24" spans="2:20" ht="15.75" x14ac:dyDescent="0.25">
      <c r="B24" s="58"/>
      <c r="C24" s="14" t="s">
        <v>31</v>
      </c>
      <c r="D24" s="14" t="s">
        <v>8</v>
      </c>
      <c r="E24" s="14">
        <v>1.83</v>
      </c>
      <c r="F24" s="14">
        <v>3.67</v>
      </c>
      <c r="G24" s="14">
        <v>5.5</v>
      </c>
      <c r="H24" s="14">
        <v>7.34</v>
      </c>
      <c r="I24" s="14">
        <v>9.17</v>
      </c>
      <c r="J24" s="14">
        <v>11.01</v>
      </c>
      <c r="K24" s="23">
        <v>12.84</v>
      </c>
    </row>
    <row r="25" spans="2:20" ht="15.75" x14ac:dyDescent="0.25">
      <c r="B25" s="16"/>
      <c r="C25" s="17" t="s">
        <v>42</v>
      </c>
      <c r="D25" s="18"/>
      <c r="E25" s="17">
        <v>19.32</v>
      </c>
      <c r="F25" s="17">
        <v>38.669999999999995</v>
      </c>
      <c r="G25" s="17">
        <v>57.990000000000009</v>
      </c>
      <c r="H25" s="17">
        <v>77.34</v>
      </c>
      <c r="I25" s="17">
        <v>96.67</v>
      </c>
      <c r="J25" s="17">
        <v>116</v>
      </c>
      <c r="K25" s="19">
        <v>135.35999999999999</v>
      </c>
    </row>
    <row r="26" spans="2:20" ht="15.75" x14ac:dyDescent="0.25">
      <c r="B26" s="55" t="s">
        <v>9</v>
      </c>
      <c r="C26" s="12" t="s">
        <v>10</v>
      </c>
      <c r="D26" s="12" t="s">
        <v>33</v>
      </c>
      <c r="E26" s="12">
        <v>2.73</v>
      </c>
      <c r="F26" s="25">
        <v>5.4632333333333349</v>
      </c>
      <c r="G26" s="25">
        <v>8.1948500000000024</v>
      </c>
      <c r="H26" s="25">
        <v>10.92646666666667</v>
      </c>
      <c r="I26" s="25">
        <v>13.658083333333337</v>
      </c>
      <c r="J26" s="25">
        <v>16.389700000000005</v>
      </c>
      <c r="K26" s="26">
        <v>19.121316666666672</v>
      </c>
    </row>
    <row r="27" spans="2:20" ht="15.75" x14ac:dyDescent="0.25">
      <c r="B27" s="56"/>
      <c r="C27" s="14" t="s">
        <v>11</v>
      </c>
      <c r="D27" s="14" t="s">
        <v>33</v>
      </c>
      <c r="E27" s="14">
        <v>1.06</v>
      </c>
      <c r="F27" s="27">
        <v>2.1145299999999998</v>
      </c>
      <c r="G27" s="27">
        <v>3.1717949999999995</v>
      </c>
      <c r="H27" s="27">
        <v>4.2290599999999996</v>
      </c>
      <c r="I27" s="27">
        <v>5.2863249999999997</v>
      </c>
      <c r="J27" s="27">
        <v>6.343589999999999</v>
      </c>
      <c r="K27" s="28">
        <v>7.4008549999999991</v>
      </c>
    </row>
    <row r="28" spans="2:20" ht="15.75" x14ac:dyDescent="0.25">
      <c r="B28" s="56"/>
      <c r="C28" s="14" t="s">
        <v>12</v>
      </c>
      <c r="D28" s="14" t="s">
        <v>33</v>
      </c>
      <c r="E28" s="14">
        <v>1.52</v>
      </c>
      <c r="F28" s="27">
        <v>3.03</v>
      </c>
      <c r="G28" s="27">
        <v>4.5449999999999999</v>
      </c>
      <c r="H28" s="27">
        <v>6.06</v>
      </c>
      <c r="I28" s="27">
        <v>7.5749999999999993</v>
      </c>
      <c r="J28" s="27">
        <v>9.09</v>
      </c>
      <c r="K28" s="28">
        <v>10.604999999999999</v>
      </c>
    </row>
    <row r="29" spans="2:20" ht="15.75" x14ac:dyDescent="0.25">
      <c r="B29" s="56"/>
      <c r="C29" s="14" t="s">
        <v>13</v>
      </c>
      <c r="D29" s="14" t="s">
        <v>33</v>
      </c>
      <c r="E29" s="14">
        <v>0.31</v>
      </c>
      <c r="F29" s="27">
        <v>0.62754333333333323</v>
      </c>
      <c r="G29" s="27">
        <v>0.9413149999999999</v>
      </c>
      <c r="H29" s="27">
        <v>1.2550866666666665</v>
      </c>
      <c r="I29" s="27">
        <v>1.568858333333333</v>
      </c>
      <c r="J29" s="27">
        <v>1.8826299999999998</v>
      </c>
      <c r="K29" s="28">
        <v>2.1964016666666661</v>
      </c>
    </row>
    <row r="30" spans="2:20" ht="15.75" x14ac:dyDescent="0.25">
      <c r="B30" s="56"/>
      <c r="C30" s="14" t="s">
        <v>14</v>
      </c>
      <c r="D30" s="14" t="s">
        <v>33</v>
      </c>
      <c r="E30" s="14">
        <v>0.04</v>
      </c>
      <c r="F30" s="27">
        <v>8.5249999999999992E-2</v>
      </c>
      <c r="G30" s="27">
        <v>0.12787499999999999</v>
      </c>
      <c r="H30" s="27">
        <v>0.17049999999999998</v>
      </c>
      <c r="I30" s="27">
        <v>0.21312499999999998</v>
      </c>
      <c r="J30" s="27">
        <v>0.25574999999999998</v>
      </c>
      <c r="K30" s="28">
        <v>0.29837499999999995</v>
      </c>
    </row>
    <row r="31" spans="2:20" ht="15.75" x14ac:dyDescent="0.25">
      <c r="B31" s="16"/>
      <c r="C31" s="17" t="s">
        <v>42</v>
      </c>
      <c r="D31" s="18"/>
      <c r="E31" s="17">
        <v>5.66</v>
      </c>
      <c r="F31" s="29">
        <v>11.320556666666668</v>
      </c>
      <c r="G31" s="29">
        <v>16.980835000000003</v>
      </c>
      <c r="H31" s="29">
        <v>22.641113333333337</v>
      </c>
      <c r="I31" s="29">
        <v>28.301391666666671</v>
      </c>
      <c r="J31" s="29">
        <v>33.961670000000005</v>
      </c>
      <c r="K31" s="30">
        <v>39.621948333333336</v>
      </c>
    </row>
    <row r="32" spans="2:20" ht="14.45" customHeight="1" x14ac:dyDescent="0.25">
      <c r="B32" s="59" t="s">
        <v>49</v>
      </c>
      <c r="C32" s="12" t="s">
        <v>38</v>
      </c>
      <c r="D32" s="12" t="s">
        <v>33</v>
      </c>
      <c r="E32" s="12">
        <v>41</v>
      </c>
      <c r="F32" s="12">
        <v>82</v>
      </c>
      <c r="G32" s="12">
        <v>82</v>
      </c>
      <c r="H32" s="12">
        <v>82</v>
      </c>
      <c r="I32" s="12">
        <v>82</v>
      </c>
      <c r="J32" s="12">
        <v>82</v>
      </c>
      <c r="K32" s="13">
        <v>82</v>
      </c>
    </row>
    <row r="33" spans="2:11" ht="15.75" x14ac:dyDescent="0.25">
      <c r="B33" s="60"/>
      <c r="C33" s="14" t="s">
        <v>39</v>
      </c>
      <c r="D33" s="14" t="s">
        <v>33</v>
      </c>
      <c r="E33" s="14">
        <v>2.2200000000000002</v>
      </c>
      <c r="F33" s="14">
        <v>4.4400000000000004</v>
      </c>
      <c r="G33" s="14">
        <v>4.4400000000000004</v>
      </c>
      <c r="H33" s="14">
        <v>4.4400000000000004</v>
      </c>
      <c r="I33" s="14">
        <v>4.4400000000000004</v>
      </c>
      <c r="J33" s="14">
        <v>4.4400000000000004</v>
      </c>
      <c r="K33" s="15">
        <v>4.4400000000000004</v>
      </c>
    </row>
    <row r="34" spans="2:11" ht="15.75" x14ac:dyDescent="0.25">
      <c r="B34" s="60"/>
      <c r="C34" s="14" t="s">
        <v>40</v>
      </c>
      <c r="D34" s="14" t="s">
        <v>33</v>
      </c>
      <c r="E34" s="14">
        <v>13</v>
      </c>
      <c r="F34" s="14">
        <v>26</v>
      </c>
      <c r="G34" s="14">
        <v>26</v>
      </c>
      <c r="H34" s="14">
        <v>26</v>
      </c>
      <c r="I34" s="14">
        <v>26</v>
      </c>
      <c r="J34" s="14">
        <v>26</v>
      </c>
      <c r="K34" s="15">
        <v>26</v>
      </c>
    </row>
    <row r="35" spans="2:11" ht="15.75" x14ac:dyDescent="0.25">
      <c r="B35" s="31"/>
      <c r="C35" s="17" t="s">
        <v>42</v>
      </c>
      <c r="D35" s="18"/>
      <c r="E35" s="17">
        <v>56.22</v>
      </c>
      <c r="F35" s="17">
        <v>112.44</v>
      </c>
      <c r="G35" s="17">
        <v>112.44</v>
      </c>
      <c r="H35" s="17">
        <v>112.44</v>
      </c>
      <c r="I35" s="17">
        <v>112.44</v>
      </c>
      <c r="J35" s="17">
        <v>112.44</v>
      </c>
      <c r="K35" s="19">
        <v>112.44</v>
      </c>
    </row>
    <row r="36" spans="2:11" ht="15.75" x14ac:dyDescent="0.25">
      <c r="B36" s="57" t="s">
        <v>34</v>
      </c>
      <c r="C36" s="12" t="s">
        <v>35</v>
      </c>
      <c r="D36" s="12" t="s">
        <v>33</v>
      </c>
      <c r="E36" s="12">
        <v>10</v>
      </c>
      <c r="F36" s="12">
        <v>16</v>
      </c>
      <c r="G36" s="12">
        <v>16</v>
      </c>
      <c r="H36" s="12">
        <v>16</v>
      </c>
      <c r="I36" s="12">
        <v>16</v>
      </c>
      <c r="J36" s="12">
        <v>16</v>
      </c>
      <c r="K36" s="13">
        <v>16</v>
      </c>
    </row>
    <row r="37" spans="2:11" ht="15.75" x14ac:dyDescent="0.25">
      <c r="B37" s="58"/>
      <c r="C37" s="14" t="s">
        <v>36</v>
      </c>
      <c r="D37" s="14" t="s">
        <v>33</v>
      </c>
      <c r="E37" s="14">
        <v>7</v>
      </c>
      <c r="F37" s="14">
        <v>7</v>
      </c>
      <c r="G37" s="14">
        <v>7</v>
      </c>
      <c r="H37" s="14">
        <v>7</v>
      </c>
      <c r="I37" s="14">
        <v>7</v>
      </c>
      <c r="J37" s="14">
        <v>7</v>
      </c>
      <c r="K37" s="15">
        <v>7</v>
      </c>
    </row>
    <row r="38" spans="2:11" ht="15.75" x14ac:dyDescent="0.25">
      <c r="B38" s="58"/>
      <c r="C38" s="14" t="s">
        <v>37</v>
      </c>
      <c r="D38" s="14" t="s">
        <v>33</v>
      </c>
      <c r="E38" s="14">
        <v>0.08</v>
      </c>
      <c r="F38" s="14">
        <v>0.08</v>
      </c>
      <c r="G38" s="14">
        <v>0.08</v>
      </c>
      <c r="H38" s="14">
        <v>0.08</v>
      </c>
      <c r="I38" s="14">
        <v>0.08</v>
      </c>
      <c r="J38" s="14">
        <v>0.08</v>
      </c>
      <c r="K38" s="15">
        <v>0.08</v>
      </c>
    </row>
    <row r="39" spans="2:11" ht="15.75" x14ac:dyDescent="0.25">
      <c r="B39" s="31"/>
      <c r="C39" s="17" t="s">
        <v>42</v>
      </c>
      <c r="D39" s="18"/>
      <c r="E39" s="17">
        <v>17.079999999999998</v>
      </c>
      <c r="F39" s="17">
        <v>23.08</v>
      </c>
      <c r="G39" s="17">
        <v>23.08</v>
      </c>
      <c r="H39" s="17">
        <v>23.08</v>
      </c>
      <c r="I39" s="17">
        <v>23.08</v>
      </c>
      <c r="J39" s="17">
        <v>23.08</v>
      </c>
      <c r="K39" s="19">
        <v>23.08</v>
      </c>
    </row>
    <row r="40" spans="2:11" ht="16.5" customHeight="1" x14ac:dyDescent="0.25">
      <c r="B40" s="32" t="s">
        <v>47</v>
      </c>
      <c r="C40" s="12" t="s">
        <v>5</v>
      </c>
      <c r="D40" s="12" t="s">
        <v>8</v>
      </c>
      <c r="E40" s="12">
        <v>81.56</v>
      </c>
      <c r="F40" s="12">
        <v>100.26</v>
      </c>
      <c r="G40" s="12">
        <v>111.62</v>
      </c>
      <c r="H40" s="12">
        <v>116.71</v>
      </c>
      <c r="I40" s="12">
        <v>119.08</v>
      </c>
      <c r="J40" s="12">
        <v>121.01</v>
      </c>
      <c r="K40" s="13">
        <v>123.18</v>
      </c>
    </row>
    <row r="41" spans="2:11" ht="15.75" x14ac:dyDescent="0.25">
      <c r="B41" s="16"/>
      <c r="C41" s="17" t="s">
        <v>42</v>
      </c>
      <c r="D41" s="18"/>
      <c r="E41" s="17">
        <v>81.56</v>
      </c>
      <c r="F41" s="17">
        <v>100.26</v>
      </c>
      <c r="G41" s="17">
        <v>111.62</v>
      </c>
      <c r="H41" s="17">
        <v>116.71</v>
      </c>
      <c r="I41" s="17">
        <v>119.08</v>
      </c>
      <c r="J41" s="17">
        <v>121.01</v>
      </c>
      <c r="K41" s="19">
        <v>123.18</v>
      </c>
    </row>
    <row r="42" spans="2:11" ht="15.75" x14ac:dyDescent="0.25">
      <c r="B42" s="57" t="s">
        <v>7</v>
      </c>
      <c r="C42" s="12" t="s">
        <v>43</v>
      </c>
      <c r="D42" s="12" t="s">
        <v>8</v>
      </c>
      <c r="E42" s="12">
        <v>1.2</v>
      </c>
      <c r="F42" s="12">
        <v>1.4</v>
      </c>
      <c r="G42" s="12">
        <v>1.5</v>
      </c>
      <c r="H42" s="12">
        <v>1.7</v>
      </c>
      <c r="I42" s="12">
        <v>2</v>
      </c>
      <c r="J42" s="12">
        <v>2</v>
      </c>
      <c r="K42" s="13">
        <v>2.57</v>
      </c>
    </row>
    <row r="43" spans="2:11" ht="15.75" x14ac:dyDescent="0.25">
      <c r="B43" s="58"/>
      <c r="C43" s="14" t="s">
        <v>44</v>
      </c>
      <c r="D43" s="14" t="s">
        <v>8</v>
      </c>
      <c r="E43" s="14">
        <v>4.3600000000000003</v>
      </c>
      <c r="F43" s="14">
        <v>4.7699999999999996</v>
      </c>
      <c r="G43" s="14">
        <v>4.9000000000000004</v>
      </c>
      <c r="H43" s="14">
        <v>5.17</v>
      </c>
      <c r="I43" s="14">
        <v>5.68</v>
      </c>
      <c r="J43" s="14">
        <v>5.7</v>
      </c>
      <c r="K43" s="15">
        <v>7.5</v>
      </c>
    </row>
    <row r="44" spans="2:11" ht="15.75" x14ac:dyDescent="0.25">
      <c r="B44" s="58"/>
      <c r="C44" s="14" t="s">
        <v>45</v>
      </c>
      <c r="D44" s="14" t="s">
        <v>8</v>
      </c>
      <c r="E44" s="14">
        <v>1.35</v>
      </c>
      <c r="F44" s="14">
        <v>1.56</v>
      </c>
      <c r="G44" s="14">
        <v>1.67</v>
      </c>
      <c r="H44" s="14">
        <v>1.76</v>
      </c>
      <c r="I44" s="14">
        <v>1.86</v>
      </c>
      <c r="J44" s="14">
        <v>2.09</v>
      </c>
      <c r="K44" s="15">
        <v>2.5</v>
      </c>
    </row>
    <row r="45" spans="2:11" ht="15.75" x14ac:dyDescent="0.25">
      <c r="B45" s="31"/>
      <c r="C45" s="17" t="s">
        <v>42</v>
      </c>
      <c r="D45" s="18"/>
      <c r="E45" s="17">
        <v>6.91</v>
      </c>
      <c r="F45" s="17">
        <v>7.73</v>
      </c>
      <c r="G45" s="17">
        <v>8.07</v>
      </c>
      <c r="H45" s="17">
        <v>8.6300000000000008</v>
      </c>
      <c r="I45" s="17">
        <v>9.5399999999999991</v>
      </c>
      <c r="J45" s="17">
        <v>9.7899999999999991</v>
      </c>
      <c r="K45" s="19">
        <v>12.57</v>
      </c>
    </row>
    <row r="46" spans="2:11" ht="3.75" customHeight="1" x14ac:dyDescent="0.2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2:11" ht="21" x14ac:dyDescent="0.35">
      <c r="B47" s="52" t="s">
        <v>46</v>
      </c>
      <c r="C47" s="52"/>
      <c r="D47" s="6"/>
      <c r="E47" s="7">
        <v>204.10999999999996</v>
      </c>
      <c r="F47" s="7">
        <v>357.32055666666668</v>
      </c>
      <c r="G47" s="7">
        <v>439.39083499999998</v>
      </c>
      <c r="H47" s="7">
        <v>513.81111333333331</v>
      </c>
      <c r="I47" s="7">
        <v>585.25139166666668</v>
      </c>
      <c r="J47" s="7">
        <v>653.87167000000011</v>
      </c>
      <c r="K47" s="7">
        <v>727.23194833333332</v>
      </c>
    </row>
    <row r="48" spans="2:11" ht="21" x14ac:dyDescent="0.35">
      <c r="B48" s="67" t="s">
        <v>50</v>
      </c>
      <c r="C48" s="67"/>
      <c r="D48" s="8"/>
      <c r="E48" s="9">
        <v>204.10999999999996</v>
      </c>
      <c r="F48" s="9">
        <v>178.66027833333334</v>
      </c>
      <c r="G48" s="9">
        <v>146.46361166666665</v>
      </c>
      <c r="H48" s="9">
        <v>128.45277833333333</v>
      </c>
      <c r="I48" s="9">
        <v>117.05027833333334</v>
      </c>
      <c r="J48" s="9">
        <v>108.97861166666668</v>
      </c>
      <c r="K48" s="9">
        <v>103.89027833333333</v>
      </c>
    </row>
    <row r="49" spans="2:2" x14ac:dyDescent="0.25">
      <c r="B49" s="2" t="s">
        <v>64</v>
      </c>
    </row>
  </sheetData>
  <sheetProtection sheet="1" objects="1" scenarios="1"/>
  <mergeCells count="17">
    <mergeCell ref="B2:K2"/>
    <mergeCell ref="B3:K3"/>
    <mergeCell ref="B48:C48"/>
    <mergeCell ref="M16:M17"/>
    <mergeCell ref="N16:T16"/>
    <mergeCell ref="B47:C47"/>
    <mergeCell ref="E4:K4"/>
    <mergeCell ref="B26:B30"/>
    <mergeCell ref="B14:B24"/>
    <mergeCell ref="B9:B12"/>
    <mergeCell ref="B36:B38"/>
    <mergeCell ref="B32:B34"/>
    <mergeCell ref="B42:B44"/>
    <mergeCell ref="B6:B7"/>
    <mergeCell ref="D4:D5"/>
    <mergeCell ref="C4:C5"/>
    <mergeCell ref="B4:B5"/>
  </mergeCells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C6177-EA36-4B0D-839A-B265601686E9}">
  <dimension ref="B1:T30"/>
  <sheetViews>
    <sheetView zoomScale="98" zoomScaleNormal="98" workbookViewId="0">
      <selection activeCell="D5" sqref="D5"/>
    </sheetView>
  </sheetViews>
  <sheetFormatPr defaultColWidth="8.7109375" defaultRowHeight="15" x14ac:dyDescent="0.25"/>
  <cols>
    <col min="1" max="1" width="2" style="1" customWidth="1"/>
    <col min="2" max="2" width="32.28515625" style="1" customWidth="1"/>
    <col min="3" max="3" width="35.85546875" style="1" customWidth="1"/>
    <col min="4" max="10" width="10" style="1" bestFit="1" customWidth="1"/>
    <col min="11" max="12" width="8.7109375" style="1"/>
    <col min="13" max="13" width="17.140625" style="1" customWidth="1"/>
    <col min="14" max="16384" width="8.7109375" style="1"/>
  </cols>
  <sheetData>
    <row r="1" spans="2:20" ht="6" customHeight="1" x14ac:dyDescent="0.25"/>
    <row r="2" spans="2:20" ht="29.45" customHeight="1" x14ac:dyDescent="0.25">
      <c r="B2" s="72" t="s">
        <v>61</v>
      </c>
      <c r="C2" s="72"/>
      <c r="D2" s="72"/>
      <c r="E2" s="72"/>
      <c r="F2" s="72"/>
      <c r="G2" s="72"/>
      <c r="H2" s="72"/>
      <c r="I2" s="72"/>
      <c r="J2" s="72"/>
    </row>
    <row r="3" spans="2:20" ht="29.45" customHeight="1" x14ac:dyDescent="0.25">
      <c r="B3" s="66" t="s">
        <v>60</v>
      </c>
      <c r="C3" s="66"/>
      <c r="D3" s="66"/>
      <c r="E3" s="66"/>
      <c r="F3" s="66"/>
      <c r="G3" s="66"/>
      <c r="H3" s="66"/>
      <c r="I3" s="66"/>
      <c r="J3" s="66"/>
    </row>
    <row r="4" spans="2:20" ht="15.75" x14ac:dyDescent="0.25">
      <c r="B4" s="63" t="s">
        <v>0</v>
      </c>
      <c r="C4" s="61" t="s">
        <v>2</v>
      </c>
      <c r="D4" s="53" t="s">
        <v>41</v>
      </c>
      <c r="E4" s="53"/>
      <c r="F4" s="53"/>
      <c r="G4" s="53"/>
      <c r="H4" s="53"/>
      <c r="I4" s="53"/>
      <c r="J4" s="54"/>
    </row>
    <row r="5" spans="2:20" ht="15.75" x14ac:dyDescent="0.25">
      <c r="B5" s="64"/>
      <c r="C5" s="62"/>
      <c r="D5" s="10">
        <v>1</v>
      </c>
      <c r="E5" s="10">
        <v>2</v>
      </c>
      <c r="F5" s="10">
        <v>3</v>
      </c>
      <c r="G5" s="10">
        <v>4</v>
      </c>
      <c r="H5" s="10">
        <v>5</v>
      </c>
      <c r="I5" s="10">
        <v>6</v>
      </c>
      <c r="J5" s="11" t="s">
        <v>1</v>
      </c>
    </row>
    <row r="6" spans="2:20" ht="15.75" x14ac:dyDescent="0.25">
      <c r="B6" s="32" t="s">
        <v>48</v>
      </c>
      <c r="C6" s="12" t="s">
        <v>4</v>
      </c>
      <c r="D6" s="12">
        <v>13.34</v>
      </c>
      <c r="E6" s="12">
        <v>17.72</v>
      </c>
      <c r="F6" s="12">
        <v>21.28</v>
      </c>
      <c r="G6" s="12">
        <v>23.52</v>
      </c>
      <c r="H6" s="12">
        <v>25.44</v>
      </c>
      <c r="I6" s="12">
        <v>25.6</v>
      </c>
      <c r="J6" s="13">
        <v>27.41</v>
      </c>
      <c r="M6" s="70" t="s">
        <v>51</v>
      </c>
      <c r="N6" s="50" t="s">
        <v>57</v>
      </c>
      <c r="O6" s="51"/>
      <c r="P6" s="51"/>
      <c r="Q6" s="51"/>
      <c r="R6" s="51"/>
      <c r="S6" s="51"/>
      <c r="T6" s="51"/>
    </row>
    <row r="7" spans="2:20" ht="16.5" thickBot="1" x14ac:dyDescent="0.3">
      <c r="B7" s="16"/>
      <c r="C7" s="17" t="s">
        <v>42</v>
      </c>
      <c r="D7" s="17">
        <v>13.34</v>
      </c>
      <c r="E7" s="17">
        <v>17.72</v>
      </c>
      <c r="F7" s="17">
        <v>21.28</v>
      </c>
      <c r="G7" s="17">
        <v>23.52</v>
      </c>
      <c r="H7" s="17">
        <v>25.44</v>
      </c>
      <c r="I7" s="17">
        <v>25.6</v>
      </c>
      <c r="J7" s="19">
        <v>27.41</v>
      </c>
      <c r="M7" s="71"/>
      <c r="N7" s="33">
        <v>1</v>
      </c>
      <c r="O7" s="34">
        <v>2</v>
      </c>
      <c r="P7" s="34">
        <v>3</v>
      </c>
      <c r="Q7" s="35">
        <v>4</v>
      </c>
      <c r="R7" s="34">
        <v>5</v>
      </c>
      <c r="S7" s="34">
        <v>6</v>
      </c>
      <c r="T7" s="35" t="s">
        <v>1</v>
      </c>
    </row>
    <row r="8" spans="2:20" ht="16.5" thickTop="1" x14ac:dyDescent="0.25">
      <c r="B8" s="57" t="s">
        <v>32</v>
      </c>
      <c r="C8" s="12" t="s">
        <v>21</v>
      </c>
      <c r="D8" s="12">
        <v>5.09</v>
      </c>
      <c r="E8" s="12">
        <v>10.17</v>
      </c>
      <c r="F8" s="12">
        <v>15.26</v>
      </c>
      <c r="G8" s="12">
        <v>20.34</v>
      </c>
      <c r="H8" s="12">
        <v>25.43</v>
      </c>
      <c r="I8" s="12">
        <v>30.51</v>
      </c>
      <c r="J8" s="21">
        <v>35.6</v>
      </c>
      <c r="M8" s="36" t="s">
        <v>58</v>
      </c>
      <c r="N8" s="37">
        <v>121.13</v>
      </c>
      <c r="O8" s="38">
        <v>164.38</v>
      </c>
      <c r="P8" s="38">
        <v>198.96</v>
      </c>
      <c r="Q8" s="39">
        <v>226.2</v>
      </c>
      <c r="R8" s="38">
        <v>250.73</v>
      </c>
      <c r="S8" s="38">
        <v>272.40000000000003</v>
      </c>
      <c r="T8" s="39">
        <v>298.52</v>
      </c>
    </row>
    <row r="9" spans="2:20" ht="15.75" x14ac:dyDescent="0.25">
      <c r="B9" s="58"/>
      <c r="C9" s="14" t="s">
        <v>22</v>
      </c>
      <c r="D9" s="14">
        <v>1.22</v>
      </c>
      <c r="E9" s="14">
        <v>2.4500000000000002</v>
      </c>
      <c r="F9" s="14">
        <v>3.67</v>
      </c>
      <c r="G9" s="14">
        <v>4.9000000000000004</v>
      </c>
      <c r="H9" s="14">
        <v>6.12</v>
      </c>
      <c r="I9" s="14">
        <v>7.34</v>
      </c>
      <c r="J9" s="23">
        <v>8.57</v>
      </c>
      <c r="M9" s="40" t="s">
        <v>56</v>
      </c>
      <c r="N9" s="37">
        <v>121.13</v>
      </c>
      <c r="O9" s="39">
        <v>82.19</v>
      </c>
      <c r="P9" s="39">
        <v>66.320000000000007</v>
      </c>
      <c r="Q9" s="39">
        <v>56.55</v>
      </c>
      <c r="R9" s="39">
        <v>50.146000000000001</v>
      </c>
      <c r="S9" s="39">
        <v>45.400000000000006</v>
      </c>
      <c r="T9" s="39">
        <v>42.645714285714284</v>
      </c>
    </row>
    <row r="10" spans="2:20" ht="15.75" x14ac:dyDescent="0.25">
      <c r="B10" s="58"/>
      <c r="C10" s="14" t="s">
        <v>23</v>
      </c>
      <c r="D10" s="14">
        <v>0.27</v>
      </c>
      <c r="E10" s="14">
        <v>0.54</v>
      </c>
      <c r="F10" s="14">
        <v>0.81</v>
      </c>
      <c r="G10" s="14">
        <v>1.08</v>
      </c>
      <c r="H10" s="14">
        <v>1.35</v>
      </c>
      <c r="I10" s="14">
        <v>1.62</v>
      </c>
      <c r="J10" s="23">
        <v>1.89</v>
      </c>
      <c r="M10" s="41" t="s">
        <v>59</v>
      </c>
      <c r="N10" s="42">
        <v>113</v>
      </c>
      <c r="O10" s="43">
        <v>162</v>
      </c>
      <c r="P10" s="43">
        <v>197</v>
      </c>
      <c r="Q10" s="43">
        <v>227</v>
      </c>
      <c r="R10" s="43">
        <v>254</v>
      </c>
      <c r="S10" s="43">
        <v>278</v>
      </c>
      <c r="T10" s="43">
        <v>304</v>
      </c>
    </row>
    <row r="11" spans="2:20" ht="16.5" thickBot="1" x14ac:dyDescent="0.3">
      <c r="B11" s="58"/>
      <c r="C11" s="14" t="s">
        <v>24</v>
      </c>
      <c r="D11" s="14">
        <v>0.61</v>
      </c>
      <c r="E11" s="14">
        <v>1.22</v>
      </c>
      <c r="F11" s="14">
        <v>1.83</v>
      </c>
      <c r="G11" s="14">
        <v>2.44</v>
      </c>
      <c r="H11" s="14">
        <v>3.05</v>
      </c>
      <c r="I11" s="14">
        <v>3.66</v>
      </c>
      <c r="J11" s="23">
        <v>4.28</v>
      </c>
      <c r="M11" s="44" t="s">
        <v>53</v>
      </c>
      <c r="N11" s="45">
        <v>113</v>
      </c>
      <c r="O11" s="46">
        <v>81</v>
      </c>
      <c r="P11" s="46">
        <v>66</v>
      </c>
      <c r="Q11" s="46">
        <v>57</v>
      </c>
      <c r="R11" s="46">
        <v>51</v>
      </c>
      <c r="S11" s="46">
        <v>46</v>
      </c>
      <c r="T11" s="46">
        <v>43</v>
      </c>
    </row>
    <row r="12" spans="2:20" ht="15.75" x14ac:dyDescent="0.25">
      <c r="B12" s="58"/>
      <c r="C12" s="14" t="s">
        <v>25</v>
      </c>
      <c r="D12" s="14">
        <v>1.29</v>
      </c>
      <c r="E12" s="14">
        <v>2.59</v>
      </c>
      <c r="F12" s="14">
        <v>3.88</v>
      </c>
      <c r="G12" s="14">
        <v>5.18</v>
      </c>
      <c r="H12" s="14">
        <v>6.47</v>
      </c>
      <c r="I12" s="14">
        <v>7.76</v>
      </c>
      <c r="J12" s="23">
        <v>9.06</v>
      </c>
      <c r="M12" s="47" t="s">
        <v>54</v>
      </c>
      <c r="N12" s="48">
        <f>(N8-N10)/N10</f>
        <v>7.1946902654867223E-2</v>
      </c>
      <c r="O12" s="48">
        <f t="shared" ref="O12:T12" si="0">(O8-O10)/O10</f>
        <v>1.469135802469133E-2</v>
      </c>
      <c r="P12" s="48">
        <f t="shared" si="0"/>
        <v>9.9492385786802435E-3</v>
      </c>
      <c r="Q12" s="49">
        <f t="shared" si="0"/>
        <v>-3.5242290748899179E-3</v>
      </c>
      <c r="R12" s="49">
        <f t="shared" si="0"/>
        <v>-1.2874015748031537E-2</v>
      </c>
      <c r="S12" s="49">
        <f t="shared" si="0"/>
        <v>-2.0143884892086208E-2</v>
      </c>
      <c r="T12" s="49">
        <f t="shared" si="0"/>
        <v>-1.8026315789473744E-2</v>
      </c>
    </row>
    <row r="13" spans="2:20" ht="15.75" x14ac:dyDescent="0.25">
      <c r="B13" s="58"/>
      <c r="C13" s="14" t="s">
        <v>26</v>
      </c>
      <c r="D13" s="14">
        <v>1.79</v>
      </c>
      <c r="E13" s="14">
        <v>3.58</v>
      </c>
      <c r="F13" s="14">
        <v>5.37</v>
      </c>
      <c r="G13" s="14">
        <v>7.16</v>
      </c>
      <c r="H13" s="14">
        <v>8.9499999999999993</v>
      </c>
      <c r="I13" s="14">
        <v>10.75</v>
      </c>
      <c r="J13" s="23">
        <v>12.54</v>
      </c>
    </row>
    <row r="14" spans="2:20" ht="15.75" x14ac:dyDescent="0.25">
      <c r="B14" s="58"/>
      <c r="C14" s="14" t="s">
        <v>27</v>
      </c>
      <c r="D14" s="14">
        <v>5.72</v>
      </c>
      <c r="E14" s="14">
        <v>11.44</v>
      </c>
      <c r="F14" s="14">
        <v>17.170000000000002</v>
      </c>
      <c r="G14" s="14">
        <v>22.89</v>
      </c>
      <c r="H14" s="14">
        <v>28.61</v>
      </c>
      <c r="I14" s="14">
        <v>34.33</v>
      </c>
      <c r="J14" s="23">
        <v>40.049999999999997</v>
      </c>
      <c r="N14" s="3"/>
      <c r="O14" s="3"/>
      <c r="P14" s="3"/>
      <c r="Q14" s="3"/>
      <c r="R14" s="3"/>
      <c r="S14" s="3"/>
      <c r="T14" s="3"/>
    </row>
    <row r="15" spans="2:20" ht="15.75" x14ac:dyDescent="0.25">
      <c r="B15" s="58"/>
      <c r="C15" s="14" t="s">
        <v>28</v>
      </c>
      <c r="D15" s="14">
        <v>0.06</v>
      </c>
      <c r="E15" s="14">
        <v>0.12</v>
      </c>
      <c r="F15" s="14">
        <v>0.17</v>
      </c>
      <c r="G15" s="14">
        <v>0.23</v>
      </c>
      <c r="H15" s="14">
        <v>0.28999999999999998</v>
      </c>
      <c r="I15" s="14">
        <v>0.35</v>
      </c>
      <c r="J15" s="23">
        <v>0.41</v>
      </c>
    </row>
    <row r="16" spans="2:20" ht="15.75" x14ac:dyDescent="0.25">
      <c r="B16" s="58"/>
      <c r="C16" s="14" t="s">
        <v>29</v>
      </c>
      <c r="D16" s="14">
        <v>0.67</v>
      </c>
      <c r="E16" s="14">
        <v>1.35</v>
      </c>
      <c r="F16" s="14">
        <v>2.02</v>
      </c>
      <c r="G16" s="14">
        <v>2.7</v>
      </c>
      <c r="H16" s="14">
        <v>3.37</v>
      </c>
      <c r="I16" s="14">
        <v>4.04</v>
      </c>
      <c r="J16" s="23">
        <v>4.72</v>
      </c>
    </row>
    <row r="17" spans="2:10" ht="15.75" x14ac:dyDescent="0.25">
      <c r="B17" s="58"/>
      <c r="C17" s="14" t="s">
        <v>30</v>
      </c>
      <c r="D17" s="14">
        <v>0.77</v>
      </c>
      <c r="E17" s="14">
        <v>1.54</v>
      </c>
      <c r="F17" s="14">
        <v>2.31</v>
      </c>
      <c r="G17" s="14">
        <v>3.08</v>
      </c>
      <c r="H17" s="14">
        <v>3.86</v>
      </c>
      <c r="I17" s="14">
        <v>4.63</v>
      </c>
      <c r="J17" s="23">
        <v>5.4</v>
      </c>
    </row>
    <row r="18" spans="2:10" ht="15.75" x14ac:dyDescent="0.25">
      <c r="B18" s="58"/>
      <c r="C18" s="14" t="s">
        <v>31</v>
      </c>
      <c r="D18" s="14">
        <v>1.83</v>
      </c>
      <c r="E18" s="14">
        <v>3.67</v>
      </c>
      <c r="F18" s="14">
        <v>5.5</v>
      </c>
      <c r="G18" s="14">
        <v>7.34</v>
      </c>
      <c r="H18" s="14">
        <v>9.17</v>
      </c>
      <c r="I18" s="14">
        <v>11.01</v>
      </c>
      <c r="J18" s="23">
        <v>12.84</v>
      </c>
    </row>
    <row r="19" spans="2:10" ht="15.75" x14ac:dyDescent="0.25">
      <c r="B19" s="16"/>
      <c r="C19" s="17" t="s">
        <v>42</v>
      </c>
      <c r="D19" s="17">
        <v>19.32</v>
      </c>
      <c r="E19" s="17">
        <v>38.669999999999995</v>
      </c>
      <c r="F19" s="17">
        <v>57.990000000000009</v>
      </c>
      <c r="G19" s="17">
        <v>77.34</v>
      </c>
      <c r="H19" s="17">
        <v>96.67</v>
      </c>
      <c r="I19" s="17">
        <v>116</v>
      </c>
      <c r="J19" s="19">
        <v>135.35999999999999</v>
      </c>
    </row>
    <row r="20" spans="2:10" ht="16.5" customHeight="1" x14ac:dyDescent="0.25">
      <c r="B20" s="32" t="s">
        <v>47</v>
      </c>
      <c r="C20" s="12" t="s">
        <v>5</v>
      </c>
      <c r="D20" s="12">
        <v>81.56</v>
      </c>
      <c r="E20" s="12">
        <v>100.26</v>
      </c>
      <c r="F20" s="12">
        <v>111.62</v>
      </c>
      <c r="G20" s="12">
        <v>116.71</v>
      </c>
      <c r="H20" s="12">
        <v>119.08</v>
      </c>
      <c r="I20" s="12">
        <v>121.01</v>
      </c>
      <c r="J20" s="13">
        <v>123.18</v>
      </c>
    </row>
    <row r="21" spans="2:10" ht="15.75" x14ac:dyDescent="0.25">
      <c r="B21" s="16"/>
      <c r="C21" s="17" t="s">
        <v>42</v>
      </c>
      <c r="D21" s="17">
        <v>81.56</v>
      </c>
      <c r="E21" s="17">
        <v>100.26</v>
      </c>
      <c r="F21" s="17">
        <v>111.62</v>
      </c>
      <c r="G21" s="17">
        <v>116.71</v>
      </c>
      <c r="H21" s="17">
        <v>119.08</v>
      </c>
      <c r="I21" s="17">
        <v>121.01</v>
      </c>
      <c r="J21" s="19">
        <v>123.18</v>
      </c>
    </row>
    <row r="22" spans="2:10" ht="15.75" x14ac:dyDescent="0.25">
      <c r="B22" s="57" t="s">
        <v>7</v>
      </c>
      <c r="C22" s="12" t="s">
        <v>43</v>
      </c>
      <c r="D22" s="12">
        <v>1.2</v>
      </c>
      <c r="E22" s="12">
        <v>1.4</v>
      </c>
      <c r="F22" s="12">
        <v>1.5</v>
      </c>
      <c r="G22" s="12">
        <v>1.7</v>
      </c>
      <c r="H22" s="12">
        <v>2</v>
      </c>
      <c r="I22" s="12">
        <v>2</v>
      </c>
      <c r="J22" s="13">
        <v>2.57</v>
      </c>
    </row>
    <row r="23" spans="2:10" ht="15.75" x14ac:dyDescent="0.25">
      <c r="B23" s="58"/>
      <c r="C23" s="14" t="s">
        <v>44</v>
      </c>
      <c r="D23" s="14">
        <v>4.3600000000000003</v>
      </c>
      <c r="E23" s="14">
        <v>4.7699999999999996</v>
      </c>
      <c r="F23" s="14">
        <v>4.9000000000000004</v>
      </c>
      <c r="G23" s="14">
        <v>5.17</v>
      </c>
      <c r="H23" s="14">
        <v>5.68</v>
      </c>
      <c r="I23" s="14">
        <v>5.7</v>
      </c>
      <c r="J23" s="15">
        <v>7.5</v>
      </c>
    </row>
    <row r="24" spans="2:10" ht="15.75" x14ac:dyDescent="0.25">
      <c r="B24" s="58"/>
      <c r="C24" s="14" t="s">
        <v>45</v>
      </c>
      <c r="D24" s="14">
        <v>1.35</v>
      </c>
      <c r="E24" s="14">
        <v>1.56</v>
      </c>
      <c r="F24" s="14">
        <v>1.67</v>
      </c>
      <c r="G24" s="14">
        <v>1.76</v>
      </c>
      <c r="H24" s="14">
        <v>1.86</v>
      </c>
      <c r="I24" s="14">
        <v>2.09</v>
      </c>
      <c r="J24" s="15">
        <v>2.5</v>
      </c>
    </row>
    <row r="25" spans="2:10" ht="15.75" x14ac:dyDescent="0.25">
      <c r="B25" s="31"/>
      <c r="C25" s="17" t="s">
        <v>42</v>
      </c>
      <c r="D25" s="17">
        <v>6.91</v>
      </c>
      <c r="E25" s="17">
        <v>7.73</v>
      </c>
      <c r="F25" s="17">
        <v>8.07</v>
      </c>
      <c r="G25" s="17">
        <v>8.6300000000000008</v>
      </c>
      <c r="H25" s="17">
        <v>9.5399999999999991</v>
      </c>
      <c r="I25" s="17">
        <v>9.7899999999999991</v>
      </c>
      <c r="J25" s="19">
        <v>12.57</v>
      </c>
    </row>
    <row r="26" spans="2:10" ht="3" customHeight="1" x14ac:dyDescent="0.25">
      <c r="B26" s="4"/>
      <c r="C26" s="4"/>
      <c r="D26" s="4"/>
      <c r="E26" s="4"/>
      <c r="F26" s="4"/>
      <c r="G26" s="4"/>
      <c r="H26" s="4"/>
      <c r="I26" s="4"/>
      <c r="J26" s="4"/>
    </row>
    <row r="27" spans="2:10" ht="21" x14ac:dyDescent="0.35">
      <c r="B27" s="52" t="s">
        <v>46</v>
      </c>
      <c r="C27" s="52"/>
      <c r="D27" s="7">
        <v>121.13</v>
      </c>
      <c r="E27" s="7">
        <v>164.38</v>
      </c>
      <c r="F27" s="7">
        <v>198.96</v>
      </c>
      <c r="G27" s="7">
        <v>226.2</v>
      </c>
      <c r="H27" s="7">
        <v>250.73</v>
      </c>
      <c r="I27" s="7">
        <v>272.40000000000003</v>
      </c>
      <c r="J27" s="7">
        <v>298.52</v>
      </c>
    </row>
    <row r="28" spans="2:10" ht="21" x14ac:dyDescent="0.35">
      <c r="B28" s="67" t="s">
        <v>50</v>
      </c>
      <c r="C28" s="67"/>
      <c r="D28" s="9">
        <v>121.13</v>
      </c>
      <c r="E28" s="9">
        <v>82.19</v>
      </c>
      <c r="F28" s="9">
        <v>66.320000000000007</v>
      </c>
      <c r="G28" s="9">
        <v>56.55</v>
      </c>
      <c r="H28" s="9">
        <v>50.146000000000001</v>
      </c>
      <c r="I28" s="9">
        <v>45.400000000000006</v>
      </c>
      <c r="J28" s="9">
        <v>42.645714285714284</v>
      </c>
    </row>
    <row r="29" spans="2:10" x14ac:dyDescent="0.25">
      <c r="B29" s="2" t="s">
        <v>64</v>
      </c>
    </row>
    <row r="30" spans="2:10" x14ac:dyDescent="0.25">
      <c r="B30" s="2"/>
    </row>
  </sheetData>
  <sheetProtection sheet="1" objects="1" scenarios="1"/>
  <mergeCells count="11">
    <mergeCell ref="B3:J3"/>
    <mergeCell ref="N6:T6"/>
    <mergeCell ref="M6:M7"/>
    <mergeCell ref="B28:C28"/>
    <mergeCell ref="B2:J2"/>
    <mergeCell ref="B8:B18"/>
    <mergeCell ref="B22:B24"/>
    <mergeCell ref="B27:C27"/>
    <mergeCell ref="B4:B5"/>
    <mergeCell ref="C4:C5"/>
    <mergeCell ref="D4:J4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B7D25836F67646A98C66F1CDD61673" ma:contentTypeVersion="12" ma:contentTypeDescription="Create a new document." ma:contentTypeScope="" ma:versionID="90b41a69e0fcdc9149a318bf712f0597">
  <xsd:schema xmlns:xsd="http://www.w3.org/2001/XMLSchema" xmlns:xs="http://www.w3.org/2001/XMLSchema" xmlns:p="http://schemas.microsoft.com/office/2006/metadata/properties" xmlns:ns3="6df68d03-0d94-44b1-a9a2-765e7690f201" xmlns:ns4="1d8ebf77-cd33-4f18-bb2b-d077fe339d9a" targetNamespace="http://schemas.microsoft.com/office/2006/metadata/properties" ma:root="true" ma:fieldsID="2f497a486648044b09b7fc0b51484d5e" ns3:_="" ns4:_="">
    <xsd:import namespace="6df68d03-0d94-44b1-a9a2-765e7690f201"/>
    <xsd:import namespace="1d8ebf77-cd33-4f18-bb2b-d077fe339d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f68d03-0d94-44b1-a9a2-765e7690f2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8ebf77-cd33-4f18-bb2b-d077fe339d9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F0D23C-B550-4F1B-96A0-9543E3EE3D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f68d03-0d94-44b1-a9a2-765e7690f201"/>
    <ds:schemaRef ds:uri="1d8ebf77-cd33-4f18-bb2b-d077fe339d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72A67E-078A-40BB-94F7-A5E69B7F42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7803D6-4262-4ABB-BDCF-FE52EBED5704}">
  <ds:schemaRefs>
    <ds:schemaRef ds:uri="http://purl.org/dc/dcmitype/"/>
    <ds:schemaRef ds:uri="http://schemas.microsoft.com/office/infopath/2007/PartnerControls"/>
    <ds:schemaRef ds:uri="1d8ebf77-cd33-4f18-bb2b-d077fe339d9a"/>
    <ds:schemaRef ds:uri="http://schemas.microsoft.com/office/2006/documentManagement/types"/>
    <ds:schemaRef ds:uri="http://schemas.microsoft.com/office/2006/metadata/properties"/>
    <ds:schemaRef ds:uri="6df68d03-0d94-44b1-a9a2-765e7690f201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</vt:lpstr>
      <vt:lpstr>MEB</vt:lpstr>
      <vt:lpstr>SMEB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Eirini Lagourou</dc:creator>
  <cp:lastModifiedBy>Mohammad AL-ATHAMNEH</cp:lastModifiedBy>
  <cp:lastPrinted>2021-02-01T12:18:22Z</cp:lastPrinted>
  <dcterms:created xsi:type="dcterms:W3CDTF">2020-10-14T16:41:21Z</dcterms:created>
  <dcterms:modified xsi:type="dcterms:W3CDTF">2021-02-01T14:01:40Z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0x010100C6B7D25836F67646A98C66F1CDD61673</vt:lpwstr>
  </property>
</Properties>
</file>